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Solea solea data 1995" sheetId="1" r:id="rId1"/>
    <sheet name="Variables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<sst xmlns="http://schemas.openxmlformats.org/spreadsheetml/2006/main" count="43" uniqueCount="32">
  <si>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temp</t>
  </si>
  <si>
    <t>sal</t>
  </si>
  <si>
    <t>transp</t>
  </si>
  <si>
    <t>date</t>
  </si>
  <si>
    <t>season</t>
  </si>
  <si>
    <t>month</t>
  </si>
  <si>
    <t>station</t>
  </si>
  <si>
    <t>Solea solea</t>
  </si>
  <si>
    <t>sampling station</t>
  </si>
  <si>
    <t>depth (m)</t>
  </si>
  <si>
    <t>temperature (ºC)</t>
  </si>
  <si>
    <t>salinity (ppt)</t>
  </si>
  <si>
    <t>water transparency (cm)</t>
  </si>
  <si>
    <t>% gravel in the sediment</t>
  </si>
  <si>
    <t>% large sand in the sediment</t>
  </si>
  <si>
    <t>% medium and fine in the sediment</t>
  </si>
  <si>
    <t>% mud in the sediment</t>
  </si>
  <si>
    <t>A</t>
  </si>
  <si>
    <t>Sampling areas:</t>
  </si>
  <si>
    <t>B</t>
  </si>
  <si>
    <t>C</t>
  </si>
  <si>
    <t>D</t>
  </si>
  <si>
    <t>depth</t>
  </si>
  <si>
    <t>1=spring,2=summer</t>
  </si>
  <si>
    <t>gravel</t>
  </si>
  <si>
    <t>large sand</t>
  </si>
  <si>
    <t>med fine sand</t>
  </si>
  <si>
    <t>mud</t>
  </si>
  <si>
    <t>Area</t>
  </si>
  <si>
    <t>Sample</t>
  </si>
  <si>
    <t>presence/absence of S. solea</t>
  </si>
  <si>
    <t>Area code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</si>
</sst>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m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8</xdr:col>
      <xdr:colOff>371475</xdr:colOff>
      <xdr:row>51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914650"/>
          <a:ext cx="463867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123825</xdr:colOff>
      <xdr:row>18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29146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I9" sqref="I9"/>
    </sheetView>
  </sheetViews>
  <sheetFormatPr defaultColWidth="9.140625" defaultRowHeight="12.75"/>
  <cols>
    <col min="3" max="3" width="13.140625" style="1" customWidth="1"/>
    <col min="9" max="12" width="9.140625" style="3" customWidth="1"/>
    <col min="13" max="13" width="8.8515625" style="4" customWidth="1"/>
  </cols>
  <sheetData>
    <row r="1" spans="1:14" ht="12.75">
      <c r="A1" s="1" t="s">
        <v>29</v>
      </c>
      <c r="B1" t="s">
        <v>4</v>
      </c>
      <c r="C1" s="1" t="s">
        <v>5</v>
      </c>
      <c r="D1" t="s">
        <v>28</v>
      </c>
      <c r="E1" t="s">
        <v>22</v>
      </c>
      <c r="F1" t="s">
        <v>0</v>
      </c>
      <c r="G1" t="s">
        <v>1</v>
      </c>
      <c r="H1" t="s">
        <v>2</v>
      </c>
      <c r="I1" s="3" t="s">
        <v>24</v>
      </c>
      <c r="J1" s="3" t="s">
        <v>25</v>
      </c>
      <c r="K1" s="3" t="s">
        <v>26</v>
      </c>
      <c r="L1" s="3" t="s">
        <v>27</v>
      </c>
      <c r="M1" s="4" t="s">
        <v>7</v>
      </c>
      <c r="N1" s="3"/>
    </row>
    <row r="2" spans="1:14" ht="12.75">
      <c r="A2" s="1">
        <v>1</v>
      </c>
      <c r="B2">
        <v>1</v>
      </c>
      <c r="C2" s="1">
        <v>5</v>
      </c>
      <c r="D2">
        <v>2</v>
      </c>
      <c r="E2">
        <v>3</v>
      </c>
      <c r="F2">
        <v>20</v>
      </c>
      <c r="G2">
        <v>30</v>
      </c>
      <c r="H2">
        <v>15</v>
      </c>
      <c r="I2" s="3">
        <v>3.73831515489002</v>
      </c>
      <c r="J2" s="3">
        <v>13.150826568728075</v>
      </c>
      <c r="K2" s="3">
        <v>11.930379145113012</v>
      </c>
      <c r="L2" s="3">
        <v>71.1804791312689</v>
      </c>
      <c r="M2" s="4">
        <v>0</v>
      </c>
      <c r="N2" s="3"/>
    </row>
    <row r="3" spans="1:14" ht="12.75">
      <c r="A3" s="1">
        <f>A2+1</f>
        <v>2</v>
      </c>
      <c r="B3">
        <v>1</v>
      </c>
      <c r="C3" s="1">
        <v>5</v>
      </c>
      <c r="D3">
        <v>2</v>
      </c>
      <c r="E3">
        <v>2.6</v>
      </c>
      <c r="F3">
        <v>18</v>
      </c>
      <c r="G3">
        <v>29</v>
      </c>
      <c r="H3">
        <v>15</v>
      </c>
      <c r="I3" s="3">
        <v>1.940934049312341</v>
      </c>
      <c r="J3" s="3">
        <v>4.9938247510486935</v>
      </c>
      <c r="K3" s="3">
        <v>5.431497412858259</v>
      </c>
      <c r="L3" s="3">
        <v>87.63374378678071</v>
      </c>
      <c r="M3" s="4">
        <v>0</v>
      </c>
      <c r="N3" s="3"/>
    </row>
    <row r="4" spans="1:14" ht="12.75">
      <c r="A4" s="1">
        <f aca="true" t="shared" si="0" ref="A4:A66">A3+1</f>
        <v>3</v>
      </c>
      <c r="B4">
        <v>1</v>
      </c>
      <c r="C4" s="1">
        <v>5</v>
      </c>
      <c r="D4">
        <v>2</v>
      </c>
      <c r="E4">
        <v>2.6</v>
      </c>
      <c r="F4">
        <v>19</v>
      </c>
      <c r="G4">
        <v>30</v>
      </c>
      <c r="H4">
        <v>15</v>
      </c>
      <c r="I4" s="3">
        <v>2.8819893476283456</v>
      </c>
      <c r="J4" s="3">
        <v>8.979030724648862</v>
      </c>
      <c r="K4" s="3">
        <v>16.84714444312995</v>
      </c>
      <c r="L4" s="3">
        <v>71.29183548459284</v>
      </c>
      <c r="M4" s="4">
        <v>1</v>
      </c>
      <c r="N4" s="3"/>
    </row>
    <row r="5" spans="1:14" ht="12.75">
      <c r="A5" s="1">
        <f t="shared" si="0"/>
        <v>4</v>
      </c>
      <c r="B5">
        <v>1</v>
      </c>
      <c r="C5" s="1">
        <v>5</v>
      </c>
      <c r="D5">
        <v>4</v>
      </c>
      <c r="E5">
        <v>2.1</v>
      </c>
      <c r="F5">
        <v>20</v>
      </c>
      <c r="G5">
        <v>29</v>
      </c>
      <c r="H5">
        <v>15</v>
      </c>
      <c r="I5" s="3">
        <v>11.062806979258005</v>
      </c>
      <c r="J5" s="3">
        <v>11.957240959539545</v>
      </c>
      <c r="K5" s="3">
        <v>21.94711130454874</v>
      </c>
      <c r="L5" s="3">
        <v>55.03284075665371</v>
      </c>
      <c r="M5" s="4">
        <v>0</v>
      </c>
      <c r="N5" s="3"/>
    </row>
    <row r="6" spans="1:14" ht="12.75">
      <c r="A6" s="1">
        <f t="shared" si="0"/>
        <v>5</v>
      </c>
      <c r="B6">
        <v>1</v>
      </c>
      <c r="C6" s="1">
        <v>5</v>
      </c>
      <c r="D6">
        <v>4</v>
      </c>
      <c r="E6">
        <v>3.2</v>
      </c>
      <c r="F6">
        <v>20</v>
      </c>
      <c r="G6">
        <v>30</v>
      </c>
      <c r="H6">
        <v>15</v>
      </c>
      <c r="I6" s="3">
        <v>9.86865320118018</v>
      </c>
      <c r="J6" s="3">
        <v>28.59641523775604</v>
      </c>
      <c r="K6" s="3">
        <v>19.490002178091554</v>
      </c>
      <c r="L6" s="3">
        <v>42.04492938297223</v>
      </c>
      <c r="M6" s="4">
        <v>0</v>
      </c>
      <c r="N6" s="3"/>
    </row>
    <row r="7" spans="1:14" ht="12.75">
      <c r="A7" s="1">
        <f t="shared" si="0"/>
        <v>6</v>
      </c>
      <c r="B7">
        <v>1</v>
      </c>
      <c r="C7" s="1">
        <v>5</v>
      </c>
      <c r="D7">
        <v>4</v>
      </c>
      <c r="E7">
        <v>3.5</v>
      </c>
      <c r="F7">
        <v>20</v>
      </c>
      <c r="G7">
        <v>32</v>
      </c>
      <c r="H7">
        <v>7</v>
      </c>
      <c r="I7" s="3">
        <v>32.451538911364196</v>
      </c>
      <c r="J7" s="3">
        <v>7.394849991209304</v>
      </c>
      <c r="K7" s="3">
        <v>9.429653149665741</v>
      </c>
      <c r="L7" s="3">
        <v>50.72395794776076</v>
      </c>
      <c r="M7" s="4">
        <v>0</v>
      </c>
      <c r="N7" s="3"/>
    </row>
    <row r="8" spans="1:14" ht="12.75">
      <c r="A8" s="1">
        <f t="shared" si="0"/>
        <v>7</v>
      </c>
      <c r="B8">
        <v>1</v>
      </c>
      <c r="C8" s="1">
        <v>5</v>
      </c>
      <c r="D8">
        <v>3</v>
      </c>
      <c r="E8">
        <v>1.6</v>
      </c>
      <c r="F8">
        <v>19</v>
      </c>
      <c r="G8">
        <v>29</v>
      </c>
      <c r="H8">
        <v>15</v>
      </c>
      <c r="I8" s="3">
        <v>6.768777777777777</v>
      </c>
      <c r="J8" s="3">
        <v>14.547444444444446</v>
      </c>
      <c r="K8" s="3">
        <v>9.879</v>
      </c>
      <c r="L8" s="3">
        <v>68.80477777777777</v>
      </c>
      <c r="M8" s="4">
        <v>1</v>
      </c>
      <c r="N8" s="3"/>
    </row>
    <row r="9" spans="1:14" ht="12.75">
      <c r="A9" s="1">
        <f t="shared" si="0"/>
        <v>8</v>
      </c>
      <c r="B9">
        <v>1</v>
      </c>
      <c r="C9" s="1">
        <v>5</v>
      </c>
      <c r="D9">
        <v>3</v>
      </c>
      <c r="E9">
        <v>1.7</v>
      </c>
      <c r="F9">
        <v>17</v>
      </c>
      <c r="G9">
        <v>28</v>
      </c>
      <c r="H9">
        <v>10</v>
      </c>
      <c r="I9" s="3">
        <v>22.6055</v>
      </c>
      <c r="J9" s="3">
        <v>34.146</v>
      </c>
      <c r="K9" s="3">
        <v>6.497</v>
      </c>
      <c r="L9" s="3">
        <v>36.7515</v>
      </c>
      <c r="M9" s="4">
        <v>1</v>
      </c>
      <c r="N9" s="3"/>
    </row>
    <row r="10" spans="1:14" ht="12.75">
      <c r="A10" s="1">
        <f t="shared" si="0"/>
        <v>9</v>
      </c>
      <c r="B10">
        <v>1</v>
      </c>
      <c r="C10" s="1">
        <v>5</v>
      </c>
      <c r="D10">
        <v>3</v>
      </c>
      <c r="E10">
        <v>1.8</v>
      </c>
      <c r="F10">
        <v>19</v>
      </c>
      <c r="G10">
        <v>29</v>
      </c>
      <c r="H10">
        <v>10</v>
      </c>
      <c r="I10" s="3">
        <v>4.448689841346785</v>
      </c>
      <c r="J10" s="3">
        <v>15.433405912640392</v>
      </c>
      <c r="K10" s="3">
        <v>7.880196850564708</v>
      </c>
      <c r="L10" s="3">
        <v>72.2377073954481</v>
      </c>
      <c r="M10" s="4">
        <v>0</v>
      </c>
      <c r="N10" s="3"/>
    </row>
    <row r="11" spans="1:14" ht="12.75">
      <c r="A11" s="1">
        <f t="shared" si="0"/>
        <v>10</v>
      </c>
      <c r="B11">
        <v>1</v>
      </c>
      <c r="C11" s="1">
        <v>5</v>
      </c>
      <c r="D11">
        <v>1</v>
      </c>
      <c r="E11">
        <v>4.5</v>
      </c>
      <c r="F11">
        <v>21</v>
      </c>
      <c r="G11">
        <v>12</v>
      </c>
      <c r="H11">
        <v>35</v>
      </c>
      <c r="I11" s="3">
        <v>3.5440000000000005</v>
      </c>
      <c r="J11" s="3">
        <v>15.156875</v>
      </c>
      <c r="K11" s="3">
        <v>44.878375</v>
      </c>
      <c r="L11" s="3">
        <v>36.42075</v>
      </c>
      <c r="M11" s="4">
        <v>1</v>
      </c>
      <c r="N11" s="3"/>
    </row>
    <row r="12" spans="1:14" ht="12.75">
      <c r="A12" s="1">
        <f t="shared" si="0"/>
        <v>11</v>
      </c>
      <c r="B12">
        <v>1</v>
      </c>
      <c r="C12" s="1">
        <v>5</v>
      </c>
      <c r="D12">
        <v>1</v>
      </c>
      <c r="E12">
        <v>6</v>
      </c>
      <c r="F12">
        <v>22</v>
      </c>
      <c r="G12">
        <v>17</v>
      </c>
      <c r="H12">
        <v>30</v>
      </c>
      <c r="I12" s="3">
        <v>2.13875</v>
      </c>
      <c r="J12" s="3">
        <v>36.885083333333334</v>
      </c>
      <c r="K12" s="3">
        <v>44.32816666666666</v>
      </c>
      <c r="L12" s="3">
        <v>16.648</v>
      </c>
      <c r="M12" s="4">
        <v>0</v>
      </c>
      <c r="N12" s="3"/>
    </row>
    <row r="13" spans="1:14" ht="12.75">
      <c r="A13" s="1">
        <f t="shared" si="0"/>
        <v>12</v>
      </c>
      <c r="B13">
        <v>1</v>
      </c>
      <c r="C13" s="1">
        <v>5</v>
      </c>
      <c r="D13">
        <v>1</v>
      </c>
      <c r="E13">
        <v>4</v>
      </c>
      <c r="F13">
        <v>22</v>
      </c>
      <c r="G13">
        <v>3</v>
      </c>
      <c r="H13">
        <v>35</v>
      </c>
      <c r="I13" s="3">
        <v>3.1029999999999998</v>
      </c>
      <c r="J13" s="3">
        <v>37.901714285714284</v>
      </c>
      <c r="K13" s="3">
        <v>35.26542857142857</v>
      </c>
      <c r="L13" s="3">
        <v>23.72985714285714</v>
      </c>
      <c r="M13" s="4">
        <v>1</v>
      </c>
      <c r="N13" s="3"/>
    </row>
    <row r="14" spans="1:14" ht="12.75">
      <c r="A14" s="1">
        <f t="shared" si="0"/>
        <v>13</v>
      </c>
      <c r="B14">
        <v>1</v>
      </c>
      <c r="C14" s="1">
        <v>5</v>
      </c>
      <c r="D14">
        <v>1</v>
      </c>
      <c r="E14">
        <v>4</v>
      </c>
      <c r="F14">
        <v>22</v>
      </c>
      <c r="G14">
        <v>2</v>
      </c>
      <c r="H14">
        <v>35</v>
      </c>
      <c r="I14" s="3">
        <v>2.95575</v>
      </c>
      <c r="J14" s="3">
        <v>40.24</v>
      </c>
      <c r="K14" s="3">
        <v>36.80675</v>
      </c>
      <c r="L14" s="3">
        <v>20</v>
      </c>
      <c r="M14" s="4">
        <v>1</v>
      </c>
      <c r="N14" s="3"/>
    </row>
    <row r="15" spans="1:14" ht="12.75">
      <c r="A15" s="1">
        <f t="shared" si="0"/>
        <v>14</v>
      </c>
      <c r="B15">
        <v>1</v>
      </c>
      <c r="C15" s="1">
        <v>6</v>
      </c>
      <c r="D15">
        <v>2</v>
      </c>
      <c r="E15">
        <v>2.7</v>
      </c>
      <c r="F15">
        <v>21</v>
      </c>
      <c r="G15">
        <v>28</v>
      </c>
      <c r="H15">
        <v>10</v>
      </c>
      <c r="I15" s="3">
        <v>3.6353333333333326</v>
      </c>
      <c r="J15" s="3">
        <v>13.079249999999998</v>
      </c>
      <c r="K15" s="3">
        <v>10.342916666666666</v>
      </c>
      <c r="L15" s="3">
        <v>72.9425</v>
      </c>
      <c r="M15" s="4">
        <v>0</v>
      </c>
      <c r="N15" s="3"/>
    </row>
    <row r="16" spans="1:14" ht="12.75">
      <c r="A16" s="1">
        <f t="shared" si="0"/>
        <v>15</v>
      </c>
      <c r="B16">
        <v>1</v>
      </c>
      <c r="C16" s="1">
        <v>6</v>
      </c>
      <c r="D16">
        <v>2</v>
      </c>
      <c r="E16">
        <v>2.2</v>
      </c>
      <c r="F16">
        <v>21</v>
      </c>
      <c r="G16">
        <v>29</v>
      </c>
      <c r="H16">
        <v>10</v>
      </c>
      <c r="I16" s="3">
        <v>1.0347922077922076</v>
      </c>
      <c r="J16" s="3">
        <v>3.1408181818181817</v>
      </c>
      <c r="K16" s="3">
        <v>4.42</v>
      </c>
      <c r="L16" s="3">
        <v>91.4</v>
      </c>
      <c r="M16" s="4">
        <v>1</v>
      </c>
      <c r="N16" s="3"/>
    </row>
    <row r="17" spans="1:14" ht="12.75">
      <c r="A17" s="1">
        <f t="shared" si="0"/>
        <v>16</v>
      </c>
      <c r="B17">
        <v>1</v>
      </c>
      <c r="C17" s="1">
        <v>6</v>
      </c>
      <c r="D17">
        <v>2</v>
      </c>
      <c r="E17">
        <v>2.5</v>
      </c>
      <c r="F17">
        <v>21</v>
      </c>
      <c r="G17">
        <v>28</v>
      </c>
      <c r="H17">
        <v>5</v>
      </c>
      <c r="I17" s="3">
        <v>1.3319166666666664</v>
      </c>
      <c r="J17" s="3">
        <v>7.08125</v>
      </c>
      <c r="K17" s="3">
        <v>14.108666666666664</v>
      </c>
      <c r="L17" s="3">
        <v>77.47816666666667</v>
      </c>
      <c r="M17" s="4">
        <v>1</v>
      </c>
      <c r="N17" s="3"/>
    </row>
    <row r="18" spans="1:14" ht="12.75">
      <c r="A18" s="1">
        <f t="shared" si="0"/>
        <v>17</v>
      </c>
      <c r="B18">
        <v>1</v>
      </c>
      <c r="C18" s="1">
        <v>6</v>
      </c>
      <c r="D18">
        <v>4</v>
      </c>
      <c r="E18">
        <v>2.8</v>
      </c>
      <c r="F18">
        <v>21</v>
      </c>
      <c r="G18">
        <v>30</v>
      </c>
      <c r="H18">
        <v>10</v>
      </c>
      <c r="I18" s="3">
        <v>10.838583333333332</v>
      </c>
      <c r="J18" s="3">
        <v>11.222833333333332</v>
      </c>
      <c r="K18" s="3">
        <v>20.695833333333333</v>
      </c>
      <c r="L18" s="3">
        <v>57.24275</v>
      </c>
      <c r="M18" s="4">
        <v>0</v>
      </c>
      <c r="N18" s="3"/>
    </row>
    <row r="19" spans="1:14" ht="12.75">
      <c r="A19" s="1">
        <f t="shared" si="0"/>
        <v>18</v>
      </c>
      <c r="B19">
        <v>1</v>
      </c>
      <c r="C19" s="1">
        <v>6</v>
      </c>
      <c r="D19">
        <v>4</v>
      </c>
      <c r="E19">
        <v>4</v>
      </c>
      <c r="F19">
        <v>21</v>
      </c>
      <c r="G19">
        <v>30</v>
      </c>
      <c r="H19">
        <v>5</v>
      </c>
      <c r="I19" s="3">
        <v>8.433716894642268</v>
      </c>
      <c r="J19" s="3">
        <v>26.452967728922957</v>
      </c>
      <c r="K19" s="3">
        <v>19.05803692838021</v>
      </c>
      <c r="L19" s="3">
        <v>46.055278448054565</v>
      </c>
      <c r="M19" s="4">
        <v>0</v>
      </c>
      <c r="N19" s="3"/>
    </row>
    <row r="20" spans="1:14" ht="12.75">
      <c r="A20" s="1">
        <f t="shared" si="0"/>
        <v>19</v>
      </c>
      <c r="B20">
        <v>1</v>
      </c>
      <c r="C20" s="1">
        <v>6</v>
      </c>
      <c r="D20">
        <v>4</v>
      </c>
      <c r="E20">
        <v>3.2</v>
      </c>
      <c r="F20">
        <v>22</v>
      </c>
      <c r="G20">
        <v>30</v>
      </c>
      <c r="H20">
        <v>40</v>
      </c>
      <c r="I20" s="3">
        <v>31.4868404962637</v>
      </c>
      <c r="J20" s="3">
        <v>6.457734289218149</v>
      </c>
      <c r="K20" s="3">
        <v>9.382362894542156</v>
      </c>
      <c r="L20" s="3">
        <v>52.673062319976</v>
      </c>
      <c r="M20" s="4">
        <v>0</v>
      </c>
      <c r="N20" s="3"/>
    </row>
    <row r="21" spans="1:14" ht="12.75">
      <c r="A21" s="1">
        <f t="shared" si="0"/>
        <v>20</v>
      </c>
      <c r="B21">
        <v>1</v>
      </c>
      <c r="C21" s="1">
        <v>6</v>
      </c>
      <c r="D21">
        <v>3</v>
      </c>
      <c r="E21">
        <v>2.3</v>
      </c>
      <c r="F21">
        <v>20</v>
      </c>
      <c r="G21">
        <v>30</v>
      </c>
      <c r="H21">
        <v>20</v>
      </c>
      <c r="I21" s="3">
        <v>5.079094861687264</v>
      </c>
      <c r="J21" s="3">
        <v>12.109742669357429</v>
      </c>
      <c r="K21" s="3">
        <v>11.784594180914906</v>
      </c>
      <c r="L21" s="3">
        <v>71.02656828804041</v>
      </c>
      <c r="M21" s="4">
        <v>0</v>
      </c>
      <c r="N21" s="3"/>
    </row>
    <row r="22" spans="1:14" ht="12.75">
      <c r="A22" s="1">
        <f t="shared" si="0"/>
        <v>21</v>
      </c>
      <c r="B22">
        <v>1</v>
      </c>
      <c r="C22" s="1">
        <v>6</v>
      </c>
      <c r="D22">
        <v>3</v>
      </c>
      <c r="E22">
        <v>1.7</v>
      </c>
      <c r="F22">
        <v>20</v>
      </c>
      <c r="G22">
        <v>30</v>
      </c>
      <c r="H22">
        <v>15</v>
      </c>
      <c r="I22" s="3">
        <v>24.134526012359583</v>
      </c>
      <c r="J22" s="3">
        <v>37.24223314738725</v>
      </c>
      <c r="K22" s="3">
        <v>6.43641419507359</v>
      </c>
      <c r="L22" s="3">
        <v>32.186826645179565</v>
      </c>
      <c r="M22" s="4">
        <v>1</v>
      </c>
      <c r="N22" s="3"/>
    </row>
    <row r="23" spans="1:14" ht="12.75">
      <c r="A23" s="1">
        <f t="shared" si="0"/>
        <v>22</v>
      </c>
      <c r="B23">
        <v>1</v>
      </c>
      <c r="C23" s="1">
        <v>6</v>
      </c>
      <c r="D23">
        <v>3</v>
      </c>
      <c r="E23">
        <v>2</v>
      </c>
      <c r="F23">
        <v>21</v>
      </c>
      <c r="G23">
        <v>31</v>
      </c>
      <c r="H23">
        <v>10</v>
      </c>
      <c r="I23" s="3">
        <v>3.3699697771170465</v>
      </c>
      <c r="J23" s="3">
        <v>17.032856494766474</v>
      </c>
      <c r="K23" s="3">
        <v>4.4669556686357605</v>
      </c>
      <c r="L23" s="3">
        <v>75.13021805948071</v>
      </c>
      <c r="M23" s="4">
        <v>0</v>
      </c>
      <c r="N23" s="3"/>
    </row>
    <row r="24" spans="1:14" ht="12.75">
      <c r="A24" s="1">
        <f t="shared" si="0"/>
        <v>23</v>
      </c>
      <c r="B24">
        <v>1</v>
      </c>
      <c r="C24" s="1">
        <v>6</v>
      </c>
      <c r="D24">
        <v>1</v>
      </c>
      <c r="E24">
        <v>6.5</v>
      </c>
      <c r="F24">
        <v>22</v>
      </c>
      <c r="G24">
        <v>4</v>
      </c>
      <c r="H24">
        <v>40</v>
      </c>
      <c r="I24" s="3">
        <v>1.4162393181929</v>
      </c>
      <c r="J24" s="3">
        <v>12.530781097324176</v>
      </c>
      <c r="K24" s="3">
        <v>41.5696964685997</v>
      </c>
      <c r="L24" s="3">
        <v>44.483283115883225</v>
      </c>
      <c r="M24" s="4">
        <v>1</v>
      </c>
      <c r="N24" s="3"/>
    </row>
    <row r="25" spans="1:14" ht="12.75">
      <c r="A25" s="1">
        <f t="shared" si="0"/>
        <v>24</v>
      </c>
      <c r="B25">
        <v>1</v>
      </c>
      <c r="C25" s="1">
        <v>6</v>
      </c>
      <c r="D25">
        <v>1</v>
      </c>
      <c r="E25">
        <v>3.5</v>
      </c>
      <c r="F25">
        <v>24</v>
      </c>
      <c r="G25">
        <v>7</v>
      </c>
      <c r="H25">
        <v>20</v>
      </c>
      <c r="I25" s="3">
        <v>1.76563085846032</v>
      </c>
      <c r="J25" s="3">
        <v>37.707313018548746</v>
      </c>
      <c r="K25" s="3">
        <v>49.100040256697426</v>
      </c>
      <c r="L25" s="3">
        <v>11.427015866293516</v>
      </c>
      <c r="M25" s="4">
        <v>1</v>
      </c>
      <c r="N25" s="3"/>
    </row>
    <row r="26" spans="1:14" ht="12.75">
      <c r="A26" s="1">
        <f t="shared" si="0"/>
        <v>25</v>
      </c>
      <c r="B26">
        <v>1</v>
      </c>
      <c r="C26" s="1">
        <v>6</v>
      </c>
      <c r="D26">
        <v>1</v>
      </c>
      <c r="E26">
        <v>9</v>
      </c>
      <c r="F26">
        <v>23</v>
      </c>
      <c r="G26">
        <v>12</v>
      </c>
      <c r="H26">
        <v>35</v>
      </c>
      <c r="I26" s="3">
        <v>3.7175246601854735</v>
      </c>
      <c r="J26" s="3">
        <v>39.08349466190689</v>
      </c>
      <c r="K26" s="3">
        <v>38.025013337087174</v>
      </c>
      <c r="L26" s="3">
        <v>19.173967340820468</v>
      </c>
      <c r="M26" s="4">
        <v>1</v>
      </c>
      <c r="N26" s="3"/>
    </row>
    <row r="27" spans="1:14" ht="12.75">
      <c r="A27" s="1">
        <f t="shared" si="0"/>
        <v>26</v>
      </c>
      <c r="B27">
        <v>1</v>
      </c>
      <c r="C27" s="1">
        <v>6</v>
      </c>
      <c r="D27">
        <v>1</v>
      </c>
      <c r="E27">
        <v>2.5</v>
      </c>
      <c r="F27">
        <v>23</v>
      </c>
      <c r="G27">
        <v>16</v>
      </c>
      <c r="H27">
        <v>40</v>
      </c>
      <c r="I27" s="3">
        <v>0.6219112348551317</v>
      </c>
      <c r="J27" s="3">
        <v>35.59370220180436</v>
      </c>
      <c r="K27" s="3">
        <v>34.5390341975549</v>
      </c>
      <c r="L27" s="3">
        <v>29.245352365785607</v>
      </c>
      <c r="M27" s="4">
        <v>1</v>
      </c>
      <c r="N27" s="3"/>
    </row>
    <row r="28" spans="1:14" ht="12.75">
      <c r="A28" s="1">
        <f t="shared" si="0"/>
        <v>27</v>
      </c>
      <c r="B28">
        <v>2</v>
      </c>
      <c r="C28" s="1">
        <v>7</v>
      </c>
      <c r="D28">
        <v>2</v>
      </c>
      <c r="E28">
        <f>2.3</f>
        <v>2.3</v>
      </c>
      <c r="F28">
        <v>23</v>
      </c>
      <c r="G28">
        <v>29</v>
      </c>
      <c r="H28">
        <v>25</v>
      </c>
      <c r="I28" s="3">
        <v>0.45638983007675993</v>
      </c>
      <c r="J28" s="3">
        <v>16.223430051887156</v>
      </c>
      <c r="K28" s="3">
        <v>7.0809789243119585</v>
      </c>
      <c r="L28" s="3">
        <v>76.23920119372413</v>
      </c>
      <c r="M28" s="4">
        <v>1</v>
      </c>
      <c r="N28" s="3"/>
    </row>
    <row r="29" spans="1:14" ht="12.75">
      <c r="A29" s="1">
        <f t="shared" si="0"/>
        <v>28</v>
      </c>
      <c r="B29">
        <v>2</v>
      </c>
      <c r="C29" s="1">
        <v>7</v>
      </c>
      <c r="D29">
        <v>2</v>
      </c>
      <c r="E29">
        <v>2</v>
      </c>
      <c r="F29">
        <v>23</v>
      </c>
      <c r="G29">
        <v>29</v>
      </c>
      <c r="H29">
        <v>10</v>
      </c>
      <c r="I29" s="3">
        <v>1.6318084738862486</v>
      </c>
      <c r="J29" s="3">
        <v>3.9778475784689324</v>
      </c>
      <c r="K29" s="3">
        <v>1.5660234275347866</v>
      </c>
      <c r="L29" s="3">
        <v>92.82432052011004</v>
      </c>
      <c r="M29" s="4">
        <v>0</v>
      </c>
      <c r="N29" s="3"/>
    </row>
    <row r="30" spans="1:14" ht="12.75">
      <c r="A30" s="1">
        <f t="shared" si="0"/>
        <v>29</v>
      </c>
      <c r="B30">
        <v>2</v>
      </c>
      <c r="C30" s="1">
        <v>7</v>
      </c>
      <c r="D30">
        <v>2</v>
      </c>
      <c r="E30">
        <v>2.4</v>
      </c>
      <c r="F30">
        <v>23</v>
      </c>
      <c r="G30">
        <v>30</v>
      </c>
      <c r="H30">
        <v>15</v>
      </c>
      <c r="I30" s="3">
        <v>0.04492484633874483</v>
      </c>
      <c r="J30" s="3">
        <v>3.0074807738561757</v>
      </c>
      <c r="K30" s="3">
        <v>13.50782670817033</v>
      </c>
      <c r="L30" s="3">
        <v>83.43976767163475</v>
      </c>
      <c r="M30" s="4">
        <v>0</v>
      </c>
      <c r="N30" s="3"/>
    </row>
    <row r="31" spans="1:14" ht="12.75">
      <c r="A31" s="1">
        <f t="shared" si="0"/>
        <v>30</v>
      </c>
      <c r="B31">
        <v>2</v>
      </c>
      <c r="C31" s="1">
        <v>7</v>
      </c>
      <c r="D31">
        <v>4</v>
      </c>
      <c r="E31">
        <v>2.4</v>
      </c>
      <c r="F31">
        <v>24</v>
      </c>
      <c r="G31">
        <v>25</v>
      </c>
      <c r="H31">
        <v>25</v>
      </c>
      <c r="I31" s="3">
        <v>7.87608094082422</v>
      </c>
      <c r="J31" s="3">
        <v>14.373566501343692</v>
      </c>
      <c r="K31" s="3">
        <v>21.933006363079624</v>
      </c>
      <c r="L31" s="3">
        <v>55.81734619475246</v>
      </c>
      <c r="M31" s="4">
        <v>0</v>
      </c>
      <c r="N31" s="3"/>
    </row>
    <row r="32" spans="1:14" ht="12.75">
      <c r="A32" s="1">
        <f t="shared" si="0"/>
        <v>31</v>
      </c>
      <c r="B32">
        <v>2</v>
      </c>
      <c r="C32" s="1">
        <v>7</v>
      </c>
      <c r="D32">
        <v>4</v>
      </c>
      <c r="E32">
        <v>2</v>
      </c>
      <c r="F32">
        <v>24</v>
      </c>
      <c r="G32">
        <v>27</v>
      </c>
      <c r="H32">
        <v>20</v>
      </c>
      <c r="I32" s="3">
        <v>6.596772032979893</v>
      </c>
      <c r="J32" s="3">
        <v>23.704211342736716</v>
      </c>
      <c r="K32" s="3">
        <v>21.4082981933208</v>
      </c>
      <c r="L32" s="3">
        <v>48.29071843096259</v>
      </c>
      <c r="M32" s="4">
        <v>0</v>
      </c>
      <c r="N32" s="3"/>
    </row>
    <row r="33" spans="1:14" ht="12.75">
      <c r="A33" s="1">
        <f t="shared" si="0"/>
        <v>32</v>
      </c>
      <c r="B33">
        <v>2</v>
      </c>
      <c r="C33" s="1">
        <v>7</v>
      </c>
      <c r="D33">
        <v>4</v>
      </c>
      <c r="E33">
        <v>1.6</v>
      </c>
      <c r="F33">
        <v>25</v>
      </c>
      <c r="G33">
        <v>29</v>
      </c>
      <c r="H33">
        <v>30</v>
      </c>
      <c r="I33" s="3">
        <v>31.289453477772575</v>
      </c>
      <c r="J33" s="3">
        <v>5.806555687909516</v>
      </c>
      <c r="K33" s="3">
        <v>12.044049442458245</v>
      </c>
      <c r="L33" s="3">
        <v>50.859941391859664</v>
      </c>
      <c r="M33" s="4">
        <v>0</v>
      </c>
      <c r="N33" s="3"/>
    </row>
    <row r="34" spans="1:14" ht="12.75">
      <c r="A34" s="1">
        <f t="shared" si="0"/>
        <v>33</v>
      </c>
      <c r="B34">
        <v>2</v>
      </c>
      <c r="C34" s="1">
        <v>7</v>
      </c>
      <c r="D34">
        <v>3</v>
      </c>
      <c r="E34">
        <v>1.3</v>
      </c>
      <c r="F34">
        <v>27</v>
      </c>
      <c r="G34">
        <v>27</v>
      </c>
      <c r="H34">
        <v>20</v>
      </c>
      <c r="I34" s="3">
        <v>8.58990593675344</v>
      </c>
      <c r="J34" s="3">
        <v>9.327339539755648</v>
      </c>
      <c r="K34" s="3">
        <v>14.511774946215015</v>
      </c>
      <c r="L34" s="3">
        <v>67.57097957727589</v>
      </c>
      <c r="M34" s="4">
        <v>0</v>
      </c>
      <c r="N34" s="3"/>
    </row>
    <row r="35" spans="1:14" ht="12.75">
      <c r="A35" s="1">
        <f t="shared" si="0"/>
        <v>34</v>
      </c>
      <c r="B35">
        <v>2</v>
      </c>
      <c r="C35" s="1">
        <v>7</v>
      </c>
      <c r="D35">
        <v>3</v>
      </c>
      <c r="E35">
        <v>1.25</v>
      </c>
      <c r="F35">
        <v>26</v>
      </c>
      <c r="G35">
        <v>25</v>
      </c>
      <c r="H35">
        <v>20</v>
      </c>
      <c r="I35" s="3">
        <v>28.585723395838595</v>
      </c>
      <c r="J35" s="3">
        <v>33.234703637581234</v>
      </c>
      <c r="K35" s="3">
        <v>9.309954012804551</v>
      </c>
      <c r="L35" s="3">
        <v>28.869618953775614</v>
      </c>
      <c r="M35" s="4">
        <v>1</v>
      </c>
      <c r="N35" s="3"/>
    </row>
    <row r="36" spans="1:14" ht="12.75">
      <c r="A36" s="1">
        <f t="shared" si="0"/>
        <v>35</v>
      </c>
      <c r="B36">
        <v>2</v>
      </c>
      <c r="C36" s="1">
        <v>7</v>
      </c>
      <c r="D36">
        <v>3</v>
      </c>
      <c r="E36">
        <f>1.7</f>
        <v>1.7</v>
      </c>
      <c r="F36">
        <v>26</v>
      </c>
      <c r="G36">
        <v>25</v>
      </c>
      <c r="H36">
        <v>20</v>
      </c>
      <c r="I36" s="3">
        <v>7.146948976850488</v>
      </c>
      <c r="J36" s="3">
        <v>13.123753555026944</v>
      </c>
      <c r="K36" s="3">
        <v>0.9120379444408524</v>
      </c>
      <c r="L36" s="3">
        <v>78.81725952368171</v>
      </c>
      <c r="M36" s="4">
        <v>0</v>
      </c>
      <c r="N36" s="3"/>
    </row>
    <row r="37" spans="1:14" ht="12.75">
      <c r="A37" s="1">
        <f t="shared" si="0"/>
        <v>36</v>
      </c>
      <c r="B37">
        <v>2</v>
      </c>
      <c r="C37" s="1">
        <v>7</v>
      </c>
      <c r="D37">
        <v>1</v>
      </c>
      <c r="E37">
        <v>4.5</v>
      </c>
      <c r="F37">
        <v>25</v>
      </c>
      <c r="G37">
        <v>10</v>
      </c>
      <c r="H37">
        <v>60</v>
      </c>
      <c r="I37" s="3">
        <v>1.9601467093091163</v>
      </c>
      <c r="J37" s="3">
        <v>9.549292918062248</v>
      </c>
      <c r="K37" s="3">
        <v>44.92456958632107</v>
      </c>
      <c r="L37" s="3">
        <v>43.565990786307566</v>
      </c>
      <c r="M37" s="4">
        <v>1</v>
      </c>
      <c r="N37" s="3"/>
    </row>
    <row r="38" spans="1:14" ht="12.75">
      <c r="A38" s="1">
        <f t="shared" si="0"/>
        <v>37</v>
      </c>
      <c r="B38">
        <v>2</v>
      </c>
      <c r="C38" s="1">
        <v>7</v>
      </c>
      <c r="D38">
        <v>1</v>
      </c>
      <c r="E38">
        <v>4.25</v>
      </c>
      <c r="F38">
        <v>25</v>
      </c>
      <c r="G38">
        <v>12</v>
      </c>
      <c r="H38">
        <v>80</v>
      </c>
      <c r="I38" s="3">
        <v>1.1966882027030223</v>
      </c>
      <c r="J38" s="3">
        <v>40.711781519067024</v>
      </c>
      <c r="K38" s="3">
        <v>51.55729794885303</v>
      </c>
      <c r="L38" s="3">
        <v>6.53423232937692</v>
      </c>
      <c r="M38" s="4">
        <v>0</v>
      </c>
      <c r="N38" s="3"/>
    </row>
    <row r="39" spans="1:14" ht="12.75">
      <c r="A39" s="1">
        <f t="shared" si="0"/>
        <v>38</v>
      </c>
      <c r="B39">
        <v>2</v>
      </c>
      <c r="C39" s="1">
        <v>7</v>
      </c>
      <c r="D39">
        <v>1</v>
      </c>
      <c r="E39">
        <v>4</v>
      </c>
      <c r="F39">
        <v>25</v>
      </c>
      <c r="G39">
        <v>14</v>
      </c>
      <c r="H39">
        <v>50</v>
      </c>
      <c r="I39" s="3">
        <v>6.850942341722607</v>
      </c>
      <c r="J39" s="3">
        <v>43.235299249501395</v>
      </c>
      <c r="K39" s="3">
        <v>37.79372687020653</v>
      </c>
      <c r="L39" s="3">
        <v>12.120031538569464</v>
      </c>
      <c r="M39" s="4">
        <v>1</v>
      </c>
      <c r="N39" s="3"/>
    </row>
    <row r="40" spans="1:14" ht="12.75">
      <c r="A40" s="1">
        <f t="shared" si="0"/>
        <v>39</v>
      </c>
      <c r="B40">
        <v>2</v>
      </c>
      <c r="C40" s="1">
        <v>7</v>
      </c>
      <c r="D40">
        <v>1</v>
      </c>
      <c r="E40">
        <v>5</v>
      </c>
      <c r="F40">
        <v>25</v>
      </c>
      <c r="G40">
        <v>4</v>
      </c>
      <c r="H40">
        <v>60</v>
      </c>
      <c r="I40" s="3">
        <v>1.0538312528957903</v>
      </c>
      <c r="J40" s="3">
        <v>32.18975612240283</v>
      </c>
      <c r="K40" s="3">
        <v>31.18886838417913</v>
      </c>
      <c r="L40" s="3">
        <v>35.56754424052225</v>
      </c>
      <c r="M40" s="4">
        <v>1</v>
      </c>
      <c r="N40" s="3"/>
    </row>
    <row r="41" spans="1:14" ht="12.75">
      <c r="A41" s="1">
        <f t="shared" si="0"/>
        <v>40</v>
      </c>
      <c r="B41">
        <v>2</v>
      </c>
      <c r="C41" s="1">
        <v>8</v>
      </c>
      <c r="D41">
        <v>4</v>
      </c>
      <c r="E41">
        <v>2.25</v>
      </c>
      <c r="F41">
        <v>24</v>
      </c>
      <c r="G41">
        <v>30</v>
      </c>
      <c r="H41">
        <v>25</v>
      </c>
      <c r="I41" s="3">
        <v>2.617152319404137</v>
      </c>
      <c r="J41" s="3">
        <v>13.102449635662499</v>
      </c>
      <c r="K41" s="3">
        <v>9.477141258724554</v>
      </c>
      <c r="L41" s="3">
        <v>74.8032567862088</v>
      </c>
      <c r="M41" s="4">
        <v>1</v>
      </c>
      <c r="N41" s="3"/>
    </row>
    <row r="42" spans="1:14" ht="12.75">
      <c r="A42" s="1">
        <f t="shared" si="0"/>
        <v>41</v>
      </c>
      <c r="B42">
        <v>2</v>
      </c>
      <c r="C42" s="1">
        <v>8</v>
      </c>
      <c r="D42">
        <v>4</v>
      </c>
      <c r="E42">
        <v>3.7</v>
      </c>
      <c r="F42">
        <v>24</v>
      </c>
      <c r="G42">
        <v>32</v>
      </c>
      <c r="H42">
        <v>25</v>
      </c>
      <c r="I42" s="3">
        <v>2.815287783467417</v>
      </c>
      <c r="J42" s="3">
        <v>2.330282085487315</v>
      </c>
      <c r="K42" s="3">
        <v>0.5488352466749529</v>
      </c>
      <c r="L42" s="3">
        <v>94.30559488437032</v>
      </c>
      <c r="M42" s="4">
        <v>0</v>
      </c>
      <c r="N42" s="3"/>
    </row>
    <row r="43" spans="1:14" ht="12.75">
      <c r="A43" s="1">
        <f t="shared" si="0"/>
        <v>42</v>
      </c>
      <c r="B43">
        <v>2</v>
      </c>
      <c r="C43" s="1">
        <v>8</v>
      </c>
      <c r="D43">
        <v>4</v>
      </c>
      <c r="E43">
        <v>2.2</v>
      </c>
      <c r="F43">
        <v>24</v>
      </c>
      <c r="G43">
        <v>32</v>
      </c>
      <c r="H43">
        <v>40</v>
      </c>
      <c r="I43" s="3">
        <v>1.9633190707660715</v>
      </c>
      <c r="J43" s="3">
        <v>0.3445326730810958</v>
      </c>
      <c r="K43" s="3">
        <v>8.581258996110344</v>
      </c>
      <c r="L43" s="3">
        <v>89.11088926004248</v>
      </c>
      <c r="M43" s="4">
        <v>0</v>
      </c>
      <c r="N43" s="3"/>
    </row>
    <row r="44" spans="1:14" ht="12.75">
      <c r="A44" s="1">
        <f t="shared" si="0"/>
        <v>43</v>
      </c>
      <c r="B44">
        <v>2</v>
      </c>
      <c r="C44" s="1">
        <v>8</v>
      </c>
      <c r="D44">
        <v>3</v>
      </c>
      <c r="E44">
        <v>2</v>
      </c>
      <c r="F44">
        <v>24</v>
      </c>
      <c r="G44">
        <v>30</v>
      </c>
      <c r="H44">
        <v>20</v>
      </c>
      <c r="I44" s="3">
        <v>11.94131079972348</v>
      </c>
      <c r="J44" s="3">
        <v>16.88274075097317</v>
      </c>
      <c r="K44" s="3">
        <v>22.420041974164455</v>
      </c>
      <c r="L44" s="3">
        <v>48.75590647513889</v>
      </c>
      <c r="M44" s="4">
        <v>0</v>
      </c>
      <c r="N44" s="3"/>
    </row>
    <row r="45" spans="1:14" ht="12.75">
      <c r="A45" s="1">
        <f t="shared" si="0"/>
        <v>44</v>
      </c>
      <c r="B45">
        <v>2</v>
      </c>
      <c r="C45" s="1">
        <v>8</v>
      </c>
      <c r="D45">
        <v>3</v>
      </c>
      <c r="E45">
        <v>1.7</v>
      </c>
      <c r="F45">
        <v>24</v>
      </c>
      <c r="G45">
        <v>32</v>
      </c>
      <c r="H45">
        <v>15</v>
      </c>
      <c r="I45" s="3">
        <v>7.660238497112334</v>
      </c>
      <c r="J45" s="3">
        <v>25.895085587439258</v>
      </c>
      <c r="K45" s="3">
        <v>25.87098541699664</v>
      </c>
      <c r="L45" s="3">
        <v>40.57369049845177</v>
      </c>
      <c r="M45" s="4">
        <v>0</v>
      </c>
      <c r="N45" s="3"/>
    </row>
    <row r="46" spans="1:14" ht="12.75">
      <c r="A46" s="1">
        <f t="shared" si="0"/>
        <v>45</v>
      </c>
      <c r="B46">
        <v>2</v>
      </c>
      <c r="C46" s="1">
        <v>8</v>
      </c>
      <c r="D46">
        <v>3</v>
      </c>
      <c r="E46">
        <v>1.7</v>
      </c>
      <c r="F46">
        <v>24</v>
      </c>
      <c r="G46">
        <v>34</v>
      </c>
      <c r="H46">
        <v>15</v>
      </c>
      <c r="I46" s="3">
        <v>27.22740719818335</v>
      </c>
      <c r="J46" s="3">
        <v>10.336773842116227</v>
      </c>
      <c r="K46" s="3">
        <v>11.203271906567313</v>
      </c>
      <c r="L46" s="3">
        <v>51.23254705313312</v>
      </c>
      <c r="M46" s="4">
        <v>0</v>
      </c>
      <c r="N46" s="3"/>
    </row>
    <row r="47" spans="1:14" ht="12.75">
      <c r="A47" s="1">
        <f t="shared" si="0"/>
        <v>46</v>
      </c>
      <c r="B47">
        <v>2</v>
      </c>
      <c r="C47" s="1">
        <v>8</v>
      </c>
      <c r="D47">
        <v>2</v>
      </c>
      <c r="E47">
        <v>2.7</v>
      </c>
      <c r="F47">
        <v>22</v>
      </c>
      <c r="G47">
        <v>30</v>
      </c>
      <c r="H47">
        <v>30</v>
      </c>
      <c r="I47" s="3">
        <v>9.200455951899764</v>
      </c>
      <c r="J47" s="3">
        <v>13.425768291813565</v>
      </c>
      <c r="K47" s="3">
        <v>13.067278907013636</v>
      </c>
      <c r="L47" s="3">
        <v>64.30649684927303</v>
      </c>
      <c r="M47" s="4">
        <v>0</v>
      </c>
      <c r="N47" s="3"/>
    </row>
    <row r="48" spans="1:14" ht="12.75">
      <c r="A48" s="1">
        <f t="shared" si="0"/>
        <v>47</v>
      </c>
      <c r="B48">
        <v>2</v>
      </c>
      <c r="C48" s="1">
        <v>8</v>
      </c>
      <c r="D48">
        <v>2</v>
      </c>
      <c r="E48">
        <v>2.5</v>
      </c>
      <c r="F48">
        <v>22</v>
      </c>
      <c r="G48">
        <v>30</v>
      </c>
      <c r="H48">
        <v>30</v>
      </c>
      <c r="I48" s="3">
        <v>30.076852399090747</v>
      </c>
      <c r="J48" s="3">
        <v>35.49937457694233</v>
      </c>
      <c r="K48" s="3">
        <v>8.529979478143439</v>
      </c>
      <c r="L48" s="3">
        <v>25.893793545823485</v>
      </c>
      <c r="M48" s="4">
        <v>1</v>
      </c>
      <c r="N48" s="3"/>
    </row>
    <row r="49" spans="1:14" ht="12.75">
      <c r="A49" s="1">
        <f t="shared" si="0"/>
        <v>48</v>
      </c>
      <c r="B49">
        <v>2</v>
      </c>
      <c r="C49" s="1">
        <v>8</v>
      </c>
      <c r="D49">
        <v>2</v>
      </c>
      <c r="E49">
        <v>2</v>
      </c>
      <c r="F49">
        <v>23</v>
      </c>
      <c r="G49">
        <v>30</v>
      </c>
      <c r="H49">
        <v>30</v>
      </c>
      <c r="I49" s="3">
        <v>4.903774070069581</v>
      </c>
      <c r="J49" s="3">
        <v>10.789724059739008</v>
      </c>
      <c r="K49" s="3">
        <v>3.7049052783885923</v>
      </c>
      <c r="L49" s="3">
        <v>80.60159659180282</v>
      </c>
      <c r="M49" s="4">
        <v>0</v>
      </c>
      <c r="N49" s="3"/>
    </row>
    <row r="50" spans="1:14" ht="12.75">
      <c r="A50" s="1">
        <f t="shared" si="0"/>
        <v>49</v>
      </c>
      <c r="B50">
        <v>2</v>
      </c>
      <c r="C50" s="1">
        <v>8</v>
      </c>
      <c r="D50">
        <v>1</v>
      </c>
      <c r="E50">
        <v>7</v>
      </c>
      <c r="F50">
        <v>25</v>
      </c>
      <c r="G50">
        <v>14</v>
      </c>
      <c r="H50">
        <v>70</v>
      </c>
      <c r="I50" s="3">
        <v>6.847485301341507</v>
      </c>
      <c r="J50" s="3">
        <v>5.988335268172779</v>
      </c>
      <c r="K50" s="3">
        <v>40.646220021845465</v>
      </c>
      <c r="L50" s="3">
        <v>46.51795940864025</v>
      </c>
      <c r="M50" s="4">
        <v>1</v>
      </c>
      <c r="N50" s="3"/>
    </row>
    <row r="51" spans="1:14" ht="12.75">
      <c r="A51" s="1">
        <f t="shared" si="0"/>
        <v>50</v>
      </c>
      <c r="B51">
        <v>2</v>
      </c>
      <c r="C51" s="1">
        <v>8</v>
      </c>
      <c r="D51">
        <v>1</v>
      </c>
      <c r="E51">
        <v>5</v>
      </c>
      <c r="F51">
        <v>25</v>
      </c>
      <c r="G51">
        <v>15</v>
      </c>
      <c r="H51">
        <v>80</v>
      </c>
      <c r="I51" s="3">
        <v>1.412345487826725</v>
      </c>
      <c r="J51" s="3">
        <v>36.56870871895061</v>
      </c>
      <c r="K51" s="3">
        <v>50.326058005550145</v>
      </c>
      <c r="L51" s="3">
        <v>11.692887787672518</v>
      </c>
      <c r="M51" s="4">
        <v>1</v>
      </c>
      <c r="N51" s="3"/>
    </row>
    <row r="52" spans="1:14" ht="12.75">
      <c r="A52" s="1">
        <f t="shared" si="0"/>
        <v>51</v>
      </c>
      <c r="B52">
        <v>2</v>
      </c>
      <c r="C52" s="1">
        <v>8</v>
      </c>
      <c r="D52">
        <v>1</v>
      </c>
      <c r="E52">
        <v>6</v>
      </c>
      <c r="F52">
        <v>25</v>
      </c>
      <c r="G52">
        <v>7</v>
      </c>
      <c r="H52">
        <v>50</v>
      </c>
      <c r="I52" s="3">
        <v>2.7301891641402882</v>
      </c>
      <c r="J52" s="3">
        <v>41.20507221354471</v>
      </c>
      <c r="K52" s="3">
        <v>36.820736739588206</v>
      </c>
      <c r="L52" s="3">
        <v>19.244001882726792</v>
      </c>
      <c r="M52" s="4">
        <v>1</v>
      </c>
      <c r="N52" s="3"/>
    </row>
    <row r="53" spans="1:14" ht="12.75">
      <c r="A53" s="1">
        <f t="shared" si="0"/>
        <v>52</v>
      </c>
      <c r="B53">
        <v>2</v>
      </c>
      <c r="C53" s="1">
        <v>8</v>
      </c>
      <c r="D53">
        <v>1</v>
      </c>
      <c r="E53">
        <v>6.5</v>
      </c>
      <c r="F53">
        <v>25</v>
      </c>
      <c r="G53">
        <v>5</v>
      </c>
      <c r="H53">
        <v>40</v>
      </c>
      <c r="I53" s="3">
        <v>3.204488450366748</v>
      </c>
      <c r="J53" s="3">
        <v>31.680822484677677</v>
      </c>
      <c r="K53" s="3">
        <v>30.83834228549526</v>
      </c>
      <c r="L53" s="3">
        <v>34.27634677946031</v>
      </c>
      <c r="M53" s="4">
        <v>1</v>
      </c>
      <c r="N53" s="3"/>
    </row>
    <row r="54" spans="1:14" ht="12.75">
      <c r="A54" s="1">
        <f t="shared" si="0"/>
        <v>53</v>
      </c>
      <c r="B54">
        <v>2</v>
      </c>
      <c r="C54" s="1">
        <v>9</v>
      </c>
      <c r="D54">
        <v>3</v>
      </c>
      <c r="E54">
        <v>1.5</v>
      </c>
      <c r="F54">
        <v>23</v>
      </c>
      <c r="G54">
        <v>27</v>
      </c>
      <c r="H54">
        <v>20</v>
      </c>
      <c r="I54" s="3">
        <v>2.012932854903542</v>
      </c>
      <c r="J54" s="3">
        <v>8.92268275994958</v>
      </c>
      <c r="K54" s="3">
        <v>7.873384882156381</v>
      </c>
      <c r="L54" s="3">
        <v>81.1909995029905</v>
      </c>
      <c r="M54" s="4">
        <v>0</v>
      </c>
      <c r="N54" s="3"/>
    </row>
    <row r="55" spans="1:14" ht="12.75">
      <c r="A55" s="1">
        <f t="shared" si="0"/>
        <v>54</v>
      </c>
      <c r="B55">
        <v>2</v>
      </c>
      <c r="C55" s="1">
        <v>9</v>
      </c>
      <c r="D55">
        <v>3</v>
      </c>
      <c r="E55">
        <v>1.5</v>
      </c>
      <c r="F55">
        <v>23</v>
      </c>
      <c r="G55">
        <v>30</v>
      </c>
      <c r="H55">
        <v>15</v>
      </c>
      <c r="I55" s="3">
        <v>0.21064350744209825</v>
      </c>
      <c r="J55" s="3">
        <v>0.005577240833728236</v>
      </c>
      <c r="K55" s="3">
        <v>2.490714096200348</v>
      </c>
      <c r="L55" s="3">
        <v>97.29306515552382</v>
      </c>
      <c r="M55" s="4">
        <v>0</v>
      </c>
      <c r="N55" s="3"/>
    </row>
    <row r="56" spans="1:14" ht="12.75">
      <c r="A56" s="1">
        <f t="shared" si="0"/>
        <v>55</v>
      </c>
      <c r="B56">
        <v>2</v>
      </c>
      <c r="C56" s="1">
        <v>9</v>
      </c>
      <c r="D56">
        <v>3</v>
      </c>
      <c r="E56">
        <v>1.5</v>
      </c>
      <c r="F56">
        <v>23</v>
      </c>
      <c r="G56">
        <v>31</v>
      </c>
      <c r="H56">
        <v>15</v>
      </c>
      <c r="I56" s="3">
        <v>5.490685449093779</v>
      </c>
      <c r="J56" s="3">
        <v>4.033938883335319</v>
      </c>
      <c r="K56" s="3">
        <v>5.4988334305035345</v>
      </c>
      <c r="L56" s="3">
        <v>84.97654223706736</v>
      </c>
      <c r="M56" s="4">
        <v>0</v>
      </c>
      <c r="N56" s="3"/>
    </row>
    <row r="57" spans="1:14" ht="12.75">
      <c r="A57" s="1">
        <f t="shared" si="0"/>
        <v>56</v>
      </c>
      <c r="B57">
        <v>2</v>
      </c>
      <c r="C57" s="1">
        <v>9</v>
      </c>
      <c r="D57">
        <v>2</v>
      </c>
      <c r="E57">
        <v>3.2</v>
      </c>
      <c r="F57">
        <v>19</v>
      </c>
      <c r="G57">
        <v>30</v>
      </c>
      <c r="H57">
        <v>20</v>
      </c>
      <c r="I57" s="3">
        <v>7.326560975242225</v>
      </c>
      <c r="J57" s="3">
        <v>13.311444520571824</v>
      </c>
      <c r="K57" s="3">
        <v>26.606493202542936</v>
      </c>
      <c r="L57" s="3">
        <v>52.755501301643015</v>
      </c>
      <c r="M57" s="4">
        <v>0</v>
      </c>
      <c r="N57" s="3"/>
    </row>
    <row r="58" spans="1:14" ht="12.75">
      <c r="A58" s="1">
        <f t="shared" si="0"/>
        <v>57</v>
      </c>
      <c r="B58">
        <v>2</v>
      </c>
      <c r="C58" s="1">
        <v>9</v>
      </c>
      <c r="D58">
        <v>2</v>
      </c>
      <c r="E58">
        <v>2.5</v>
      </c>
      <c r="F58">
        <v>19</v>
      </c>
      <c r="G58">
        <v>34</v>
      </c>
      <c r="H58">
        <v>20</v>
      </c>
      <c r="I58" s="3">
        <v>10.684482402169262</v>
      </c>
      <c r="J58" s="3">
        <v>24.881207151524514</v>
      </c>
      <c r="K58" s="3">
        <v>26.457596298279213</v>
      </c>
      <c r="L58" s="3">
        <v>37.976714148027014</v>
      </c>
      <c r="M58" s="4">
        <v>0</v>
      </c>
      <c r="N58" s="3"/>
    </row>
    <row r="59" spans="1:14" ht="12.75">
      <c r="A59" s="1">
        <f t="shared" si="0"/>
        <v>58</v>
      </c>
      <c r="B59">
        <v>2</v>
      </c>
      <c r="C59" s="1">
        <v>9</v>
      </c>
      <c r="D59">
        <v>2</v>
      </c>
      <c r="E59">
        <v>3.5</v>
      </c>
      <c r="F59">
        <v>18</v>
      </c>
      <c r="G59">
        <v>33</v>
      </c>
      <c r="H59">
        <v>5</v>
      </c>
      <c r="I59" s="3">
        <v>26.219602274345803</v>
      </c>
      <c r="J59" s="3">
        <v>10.571346833584087</v>
      </c>
      <c r="K59" s="3">
        <v>12.83135111242728</v>
      </c>
      <c r="L59" s="3">
        <v>50.37769977964283</v>
      </c>
      <c r="M59" s="4">
        <v>1</v>
      </c>
      <c r="N59" s="3"/>
    </row>
    <row r="60" spans="1:14" ht="12.75">
      <c r="A60" s="1">
        <f t="shared" si="0"/>
        <v>59</v>
      </c>
      <c r="B60">
        <v>2</v>
      </c>
      <c r="C60" s="1">
        <v>9</v>
      </c>
      <c r="D60">
        <v>4</v>
      </c>
      <c r="E60">
        <v>2.8</v>
      </c>
      <c r="F60">
        <v>17</v>
      </c>
      <c r="G60">
        <v>33</v>
      </c>
      <c r="H60">
        <v>15</v>
      </c>
      <c r="I60" s="3">
        <v>6.453066702634736</v>
      </c>
      <c r="J60" s="3">
        <v>9.202681259966717</v>
      </c>
      <c r="K60" s="3">
        <v>16.016269139116435</v>
      </c>
      <c r="L60" s="3">
        <v>68.32798289828212</v>
      </c>
      <c r="M60" s="4">
        <v>0</v>
      </c>
      <c r="N60" s="3"/>
    </row>
    <row r="61" spans="1:14" ht="12.75">
      <c r="A61" s="1">
        <f t="shared" si="0"/>
        <v>60</v>
      </c>
      <c r="B61">
        <v>2</v>
      </c>
      <c r="C61" s="1">
        <v>9</v>
      </c>
      <c r="D61">
        <v>4</v>
      </c>
      <c r="E61">
        <v>2.1</v>
      </c>
      <c r="F61">
        <v>19</v>
      </c>
      <c r="G61">
        <v>31</v>
      </c>
      <c r="H61">
        <v>7</v>
      </c>
      <c r="I61" s="3">
        <v>29.9966518806839</v>
      </c>
      <c r="J61" s="3">
        <v>35.73681330326906</v>
      </c>
      <c r="K61" s="3">
        <v>8.302440732988414</v>
      </c>
      <c r="L61" s="3">
        <v>25.964094083058626</v>
      </c>
      <c r="M61" s="4">
        <v>0</v>
      </c>
      <c r="N61" s="3"/>
    </row>
    <row r="62" spans="1:14" ht="12.75">
      <c r="A62" s="1">
        <f t="shared" si="0"/>
        <v>61</v>
      </c>
      <c r="B62">
        <v>2</v>
      </c>
      <c r="C62" s="1">
        <v>9</v>
      </c>
      <c r="D62">
        <v>4</v>
      </c>
      <c r="E62">
        <v>4</v>
      </c>
      <c r="F62">
        <v>19</v>
      </c>
      <c r="G62">
        <v>31</v>
      </c>
      <c r="H62">
        <v>10</v>
      </c>
      <c r="I62" s="3">
        <v>8.132487902570894</v>
      </c>
      <c r="J62" s="3">
        <v>7.875003055135586</v>
      </c>
      <c r="K62" s="3">
        <v>1.2931614885980665</v>
      </c>
      <c r="L62" s="3">
        <v>82.69934755369545</v>
      </c>
      <c r="M62" s="4">
        <v>0</v>
      </c>
      <c r="N62" s="3"/>
    </row>
    <row r="63" spans="1:14" ht="12.75">
      <c r="A63" s="1">
        <f t="shared" si="0"/>
        <v>62</v>
      </c>
      <c r="B63">
        <v>2</v>
      </c>
      <c r="C63" s="1">
        <v>9</v>
      </c>
      <c r="D63">
        <v>1</v>
      </c>
      <c r="E63">
        <v>5</v>
      </c>
      <c r="F63">
        <v>21</v>
      </c>
      <c r="G63">
        <v>10</v>
      </c>
      <c r="H63">
        <v>30</v>
      </c>
      <c r="I63" s="3">
        <v>10.469974834095764</v>
      </c>
      <c r="J63" s="3">
        <v>10.344766447722076</v>
      </c>
      <c r="K63" s="3">
        <v>43.04356437548187</v>
      </c>
      <c r="L63" s="3">
        <v>36.14169434270029</v>
      </c>
      <c r="M63" s="4">
        <v>1</v>
      </c>
      <c r="N63" s="3"/>
    </row>
    <row r="64" spans="1:14" ht="12.75">
      <c r="A64" s="1">
        <f t="shared" si="0"/>
        <v>63</v>
      </c>
      <c r="B64">
        <v>2</v>
      </c>
      <c r="C64" s="1">
        <v>9</v>
      </c>
      <c r="D64">
        <v>1</v>
      </c>
      <c r="E64">
        <v>4.8</v>
      </c>
      <c r="F64">
        <v>21</v>
      </c>
      <c r="G64">
        <v>16</v>
      </c>
      <c r="H64">
        <v>50</v>
      </c>
      <c r="I64" s="3">
        <v>3.6179725509958938</v>
      </c>
      <c r="J64" s="3">
        <v>35.91882610335728</v>
      </c>
      <c r="K64" s="3">
        <v>45.715620263509166</v>
      </c>
      <c r="L64" s="3">
        <v>14.747581082137657</v>
      </c>
      <c r="M64" s="4">
        <v>0</v>
      </c>
      <c r="N64" s="3"/>
    </row>
    <row r="65" spans="1:14" ht="12.75">
      <c r="A65" s="1">
        <f t="shared" si="0"/>
        <v>64</v>
      </c>
      <c r="B65">
        <v>2</v>
      </c>
      <c r="C65" s="1">
        <v>9</v>
      </c>
      <c r="D65">
        <v>1</v>
      </c>
      <c r="E65">
        <v>1.4</v>
      </c>
      <c r="F65">
        <v>22</v>
      </c>
      <c r="G65">
        <v>19</v>
      </c>
      <c r="H65">
        <v>30</v>
      </c>
      <c r="I65" s="3">
        <v>1.5078545796942162</v>
      </c>
      <c r="J65" s="3">
        <v>44.54384836867146</v>
      </c>
      <c r="K65" s="3">
        <v>34.82808623938109</v>
      </c>
      <c r="L65" s="3">
        <v>19.12021081225322</v>
      </c>
      <c r="M65" s="4">
        <v>0</v>
      </c>
      <c r="N65" s="3"/>
    </row>
    <row r="66" spans="1:14" ht="12.75">
      <c r="A66" s="1">
        <f t="shared" si="0"/>
        <v>65</v>
      </c>
      <c r="B66">
        <v>2</v>
      </c>
      <c r="C66" s="1">
        <v>9</v>
      </c>
      <c r="D66">
        <v>1</v>
      </c>
      <c r="E66">
        <v>2.5</v>
      </c>
      <c r="F66">
        <v>21</v>
      </c>
      <c r="G66">
        <v>5</v>
      </c>
      <c r="H66">
        <v>25</v>
      </c>
      <c r="I66" s="3">
        <v>1.2706559163461115</v>
      </c>
      <c r="J66" s="3">
        <v>27.398235868007855</v>
      </c>
      <c r="K66" s="3">
        <v>29.441909971181147</v>
      </c>
      <c r="L66" s="3">
        <v>41.889198244464886</v>
      </c>
      <c r="M66" s="4">
        <v>0</v>
      </c>
      <c r="N6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5" sqref="A5"/>
    </sheetView>
  </sheetViews>
  <sheetFormatPr defaultColWidth="9.140625" defaultRowHeight="12.75"/>
  <cols>
    <col min="1" max="1" width="20.28125" style="0" customWidth="1"/>
    <col min="10" max="10" width="16.140625" style="0" customWidth="1"/>
  </cols>
  <sheetData>
    <row r="1" ht="12.75">
      <c r="A1" t="s">
        <v>3</v>
      </c>
    </row>
    <row r="2" spans="1:2" ht="12.75">
      <c r="A2" t="s">
        <v>4</v>
      </c>
      <c r="B2" t="s">
        <v>23</v>
      </c>
    </row>
    <row r="3" ht="12.75">
      <c r="A3" s="2" t="s">
        <v>5</v>
      </c>
    </row>
    <row r="4" spans="1:2" ht="12.75">
      <c r="A4" t="s">
        <v>6</v>
      </c>
      <c r="B4" t="s">
        <v>8</v>
      </c>
    </row>
    <row r="5" spans="1:2" ht="12.75">
      <c r="A5" t="s">
        <v>22</v>
      </c>
      <c r="B5" t="s">
        <v>9</v>
      </c>
    </row>
    <row r="6" spans="1:2" ht="12.75">
      <c r="A6" t="s">
        <v>0</v>
      </c>
      <c r="B6" t="s">
        <v>10</v>
      </c>
    </row>
    <row r="7" spans="1:2" ht="12.75">
      <c r="A7" t="s">
        <v>1</v>
      </c>
      <c r="B7" t="s">
        <v>11</v>
      </c>
    </row>
    <row r="8" spans="1:2" ht="12.75">
      <c r="A8" t="s">
        <v>2</v>
      </c>
      <c r="B8" t="s">
        <v>12</v>
      </c>
    </row>
    <row r="9" spans="1:2" ht="12.75">
      <c r="A9" s="3" t="s">
        <v>24</v>
      </c>
      <c r="B9" t="s">
        <v>13</v>
      </c>
    </row>
    <row r="10" spans="1:2" ht="12.75">
      <c r="A10" s="3" t="s">
        <v>25</v>
      </c>
      <c r="B10" t="s">
        <v>14</v>
      </c>
    </row>
    <row r="11" spans="1:2" ht="12.75">
      <c r="A11" s="3" t="s">
        <v>26</v>
      </c>
      <c r="B11" t="s">
        <v>15</v>
      </c>
    </row>
    <row r="12" spans="1:2" ht="12.75">
      <c r="A12" s="3" t="s">
        <v>27</v>
      </c>
      <c r="B12" t="s">
        <v>16</v>
      </c>
    </row>
    <row r="13" spans="1:2" ht="12.75">
      <c r="A13" s="3" t="s">
        <v>7</v>
      </c>
      <c r="B13" t="s">
        <v>30</v>
      </c>
    </row>
    <row r="19" spans="10:11" ht="12.75">
      <c r="J19" t="s">
        <v>18</v>
      </c>
      <c r="K19" t="s">
        <v>31</v>
      </c>
    </row>
    <row r="20" spans="10:11" ht="12.75">
      <c r="J20" t="s">
        <v>17</v>
      </c>
      <c r="K20">
        <v>1</v>
      </c>
    </row>
    <row r="21" ht="12.75">
      <c r="K21">
        <v>1</v>
      </c>
    </row>
    <row r="22" ht="12.75">
      <c r="K22">
        <v>1</v>
      </c>
    </row>
    <row r="23" ht="12.75">
      <c r="K23">
        <v>1</v>
      </c>
    </row>
    <row r="24" spans="10:11" ht="12.75">
      <c r="J24" t="s">
        <v>19</v>
      </c>
      <c r="K24">
        <v>2</v>
      </c>
    </row>
    <row r="25" ht="12.75">
      <c r="K25">
        <v>2</v>
      </c>
    </row>
    <row r="26" ht="12.75">
      <c r="K26">
        <v>2</v>
      </c>
    </row>
    <row r="27" spans="10:11" ht="12.75">
      <c r="J27" t="s">
        <v>20</v>
      </c>
      <c r="K27">
        <v>3</v>
      </c>
    </row>
    <row r="28" ht="12.75">
      <c r="K28">
        <v>3</v>
      </c>
    </row>
    <row r="29" ht="12.75">
      <c r="K29">
        <v>3</v>
      </c>
    </row>
    <row r="30" spans="10:11" ht="12.75">
      <c r="J30" t="s">
        <v>21</v>
      </c>
      <c r="K30">
        <v>4</v>
      </c>
    </row>
    <row r="31" ht="12.75">
      <c r="K31">
        <v>4</v>
      </c>
    </row>
    <row r="32" ht="12.75">
      <c r="K32">
        <v>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 Cabral</dc:creator>
  <cp:keywords/>
  <dc:description/>
  <cp:lastModifiedBy>AFZ</cp:lastModifiedBy>
  <dcterms:created xsi:type="dcterms:W3CDTF">2004-04-12T21:37:01Z</dcterms:created>
  <dcterms:modified xsi:type="dcterms:W3CDTF">2005-10-23T15:33:44Z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-408533080</vt:i4>
  </property>
  <property fmtid="{D5CDD505-2E9C-101B-9397-08002B2CF9AE}" pid="3" name="_EmailSubject">
    <vt:lpwstr>datasets</vt:lpwstr>
  </property>
  <property fmtid="{D5CDD505-2E9C-101B-9397-08002B2CF9AE}" pid="4" name="_AuthorEmail">
    <vt:lpwstr>hncabral@fc.ul.pt</vt:lpwstr>
  </property>
  <property fmtid="{D5CDD505-2E9C-101B-9397-08002B2CF9AE}" pid="5" name="_AuthorEmailDisplayName">
    <vt:lpwstr>Henrique Cabral</vt:lpwstr>
  </property>
</Properties>
</file>